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18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<sst xmlns="http://schemas.openxmlformats.org/spreadsheetml/2006/main" uniqueCount="100">
  <si>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</si>
  <si>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</si>
  <si>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мкр.6 дом 18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</si>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</sst>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51348.21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29671.92</f>
        <v>29671.92</v>
      </c>
    </row>
    <row r="17" spans="1:12" customHeight="1" ht="12.75">
      <c r="A17" t="s">
        <v>21</v>
      </c>
      <c r="B17" t="s">
        <v>22</v>
      </c>
      <c r="C17" t="s">
        <v>18</v>
      </c>
      <c r="D17">
        <f>17309.34</f>
        <v>17309.34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3162.17</f>
        <v>3162.17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1204.78</f>
        <v>1204.78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97763.41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9310.58</f>
        <v>9310.58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17768.49</f>
        <v>17768.49</v>
      </c>
    </row>
    <row r="29" spans="1:12" customHeight="1" ht="22.5">
      <c r="A29" t="s">
        <v>43</v>
      </c>
      <c r="B29" t="s">
        <v>44</v>
      </c>
      <c r="C29" t="s">
        <v>15</v>
      </c>
      <c r="D29">
        <f>10816.26</f>
        <v>10816.26</v>
      </c>
    </row>
    <row r="30" spans="1:12" customHeight="1" ht="33.75">
      <c r="A30" t="s">
        <v>45</v>
      </c>
      <c r="B30" t="s">
        <v>46</v>
      </c>
      <c r="C30" t="s">
        <v>15</v>
      </c>
      <c r="D30">
        <f>3007.04</f>
        <v>3007.04</v>
      </c>
    </row>
    <row r="31" spans="1:12" customHeight="1" ht="22.5">
      <c r="A31" t="s">
        <v>47</v>
      </c>
      <c r="B31" t="s">
        <v>48</v>
      </c>
      <c r="C31" t="s">
        <v>15</v>
      </c>
      <c r="D31">
        <f>0</f>
        <v>0</v>
      </c>
    </row>
    <row r="32" spans="1:12" customHeight="1" ht="33.75">
      <c r="A32" t="s">
        <v>49</v>
      </c>
      <c r="B32" t="s">
        <v>50</v>
      </c>
      <c r="C32" t="s">
        <v>15</v>
      </c>
      <c r="D32">
        <f>4353.15</f>
        <v>4353.15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17665.46</f>
        <v>17665.46</v>
      </c>
    </row>
    <row r="35" spans="1:12" customHeight="1" ht="33.75">
      <c r="A35" t="s">
        <v>55</v>
      </c>
      <c r="B35" t="s">
        <v>56</v>
      </c>
      <c r="C35" t="s">
        <v>15</v>
      </c>
      <c r="D35">
        <f>14604.12</f>
        <v>14604.12</v>
      </c>
    </row>
    <row r="36" spans="1:12" customHeight="1" ht="12.75">
      <c r="A36" t="s">
        <v>57</v>
      </c>
      <c r="B36" t="s">
        <v>58</v>
      </c>
      <c r="C36" t="s">
        <v>59</v>
      </c>
      <c r="D36">
        <f>4804.38</f>
        <v>4804.38</v>
      </c>
    </row>
    <row r="37" spans="1:12" customHeight="1" ht="19.5">
      <c r="A37" t="s">
        <v>60</v>
      </c>
      <c r="B37" t="s">
        <v>61</v>
      </c>
      <c r="C37" t="s">
        <v>15</v>
      </c>
      <c r="D37">
        <f>430.63</f>
        <v>430.63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5347.3</f>
        <v>5347.3</v>
      </c>
    </row>
    <row r="45" spans="1:12" customHeight="1" ht="48">
      <c r="A45" t="s">
        <v>76</v>
      </c>
      <c r="B45" t="s">
        <v>77</v>
      </c>
      <c r="C45" t="s">
        <v>78</v>
      </c>
      <c r="D45">
        <f>9656</f>
        <v>9656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33243.9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23986.47</f>
        <v>23986.47</v>
      </c>
    </row>
    <row r="53" spans="1:12" customHeight="1" ht="12.75">
      <c r="A53" t="s">
        <v>92</v>
      </c>
      <c r="B53" t="s">
        <v>93</v>
      </c>
      <c r="C53" t="s">
        <v>29</v>
      </c>
      <c r="D53">
        <f>9257.43</f>
        <v>9257.43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182355.52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д.18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